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<sst xmlns="http://schemas.openxmlformats.org/spreadsheetml/2006/main" count="40" uniqueCount="36">
  <si>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</si>
  <si>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</si>
  <si>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</si>
  <si>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</si>
  <si>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</si>
  <si>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</si>
  <si>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</si>
  <si>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</si>
  <si>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</si>
  <si>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</si>
  <si>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</si>
  <si>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</si>
  <si>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</si>
  <si>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</si>
  <si>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</si>
  <si>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</si>
  <si>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</si>
  <si>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</si>
  <si>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</si>
  <si>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</si>
  <si>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</si>
  <si>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</si>
  <si>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</si>
  <si>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</si>
  <si>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</si>
  <si>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</si>
  <si>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</si>
  <si>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</si>
  <si>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</si>
  <si>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</si>
  <si>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</si>
  <si>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</si>
  <si>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</si>
  <si>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</si>
  <si>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</si>
  <si>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Ленинградский пр-кт.,23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</si>
</sst>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I31" sqref="I31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165.98099999999999</v>
      </c>
      <c r="D11" s="37">
        <v>133900.19999999998</v>
      </c>
      <c r="E11" s="32">
        <v>3735.1000000000004</v>
      </c>
      <c r="F11" s="31">
        <v>1.9E-2</v>
      </c>
      <c r="G11" s="22">
        <v>757.54</v>
      </c>
      <c r="H11" s="22">
        <v>945.12</v>
      </c>
      <c r="I11" s="22">
        <v>1468.84</v>
      </c>
      <c r="J11" s="22">
        <v>57558.06</v>
      </c>
      <c r="K11" s="33">
        <v>4.4438167652807149E-2</v>
      </c>
      <c r="L11" s="24">
        <f>J11-D11</f>
        <v>-76342.139999999985</v>
      </c>
    </row>
    <row r="12" spans="2:12" s="25" customFormat="1" ht="27.75" customHeight="1" x14ac:dyDescent="0.25">
      <c r="B12" s="21" t="s">
        <v>18</v>
      </c>
      <c r="C12" s="31">
        <v>168.82400000000001</v>
      </c>
      <c r="D12" s="37">
        <v>136840.54999999999</v>
      </c>
      <c r="E12" s="32">
        <v>3735.1000000000004</v>
      </c>
      <c r="F12" s="31">
        <v>1.9E-2</v>
      </c>
      <c r="G12" s="22">
        <v>757.54</v>
      </c>
      <c r="H12" s="22">
        <v>945.12</v>
      </c>
      <c r="I12" s="22">
        <v>1468.84</v>
      </c>
      <c r="J12" s="22">
        <v>57522.42</v>
      </c>
      <c r="K12" s="33">
        <v>4.5199325319268562E-2</v>
      </c>
      <c r="L12" s="24">
        <f t="shared" ref="L12:L22" si="0">J12-D12</f>
        <v>-79318.12999999999</v>
      </c>
    </row>
    <row r="13" spans="2:12" s="25" customFormat="1" ht="27.75" customHeight="1" x14ac:dyDescent="0.25">
      <c r="B13" s="21" t="s">
        <v>19</v>
      </c>
      <c r="C13" s="31">
        <v>99.409000000000006</v>
      </c>
      <c r="D13" s="37">
        <v>80621.279999999999</v>
      </c>
      <c r="E13" s="32">
        <v>3735.1000000000004</v>
      </c>
      <c r="F13" s="31">
        <v>1.9E-2</v>
      </c>
      <c r="G13" s="22">
        <v>757.54</v>
      </c>
      <c r="H13" s="22">
        <v>945.12</v>
      </c>
      <c r="I13" s="22">
        <v>1468.84</v>
      </c>
      <c r="J13" s="22">
        <v>57554.570000000007</v>
      </c>
      <c r="K13" s="23">
        <v>2.661481620304677E-2</v>
      </c>
      <c r="L13" s="24">
        <f t="shared" si="0"/>
        <v>-23066.709999999992</v>
      </c>
    </row>
    <row r="14" spans="2:12" s="25" customFormat="1" ht="27.75" customHeight="1" x14ac:dyDescent="0.25">
      <c r="B14" s="21" t="s">
        <v>20</v>
      </c>
      <c r="C14" s="31">
        <v>83.64200000000001</v>
      </c>
      <c r="D14" s="37">
        <v>67833.97</v>
      </c>
      <c r="E14" s="32">
        <v>3735.1000000000004</v>
      </c>
      <c r="F14" s="31">
        <v>1.9E-2</v>
      </c>
      <c r="G14" s="22">
        <v>757.54</v>
      </c>
      <c r="H14" s="22">
        <v>945.12</v>
      </c>
      <c r="I14" s="22">
        <v>1468.84</v>
      </c>
      <c r="J14" s="22">
        <v>57554.49</v>
      </c>
      <c r="K14" s="23">
        <v>2.2393510213916629E-2</v>
      </c>
      <c r="L14" s="24">
        <f t="shared" si="0"/>
        <v>-10279.480000000003</v>
      </c>
    </row>
    <row r="15" spans="2:12" s="25" customFormat="1" ht="27.75" customHeight="1" x14ac:dyDescent="0.25">
      <c r="B15" s="21" t="s">
        <v>21</v>
      </c>
      <c r="C15" s="31">
        <v>62.797999999999995</v>
      </c>
      <c r="D15" s="37">
        <v>50816.49</v>
      </c>
      <c r="E15" s="32">
        <v>3735.1</v>
      </c>
      <c r="F15" s="31">
        <v>1.9E-2</v>
      </c>
      <c r="G15" s="22">
        <v>757.54</v>
      </c>
      <c r="H15" s="22">
        <v>945.12</v>
      </c>
      <c r="I15" s="22">
        <v>1468.84</v>
      </c>
      <c r="J15" s="22">
        <v>57426.92</v>
      </c>
      <c r="K15" s="23">
        <v>1.6812936735294905E-2</v>
      </c>
      <c r="L15" s="24">
        <f t="shared" si="0"/>
        <v>6610.43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3735.1</v>
      </c>
      <c r="F16" s="31">
        <v>1.9E-2</v>
      </c>
      <c r="G16" s="22">
        <v>757.54</v>
      </c>
      <c r="H16" s="22">
        <v>945.12</v>
      </c>
      <c r="I16" s="22">
        <v>1468.84</v>
      </c>
      <c r="J16" s="22">
        <v>57448.299999999996</v>
      </c>
      <c r="K16" s="23">
        <v>0</v>
      </c>
      <c r="L16" s="24">
        <f t="shared" si="0"/>
        <v>57448.299999999996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3735.1</v>
      </c>
      <c r="F17" s="31">
        <v>1.9E-2</v>
      </c>
      <c r="G17" s="22">
        <v>778.75</v>
      </c>
      <c r="H17" s="22">
        <v>971.58</v>
      </c>
      <c r="I17" s="22">
        <v>1645.09</v>
      </c>
      <c r="J17" s="22">
        <v>59266.89</v>
      </c>
      <c r="K17" s="23">
        <v>0</v>
      </c>
      <c r="L17" s="24">
        <f t="shared" si="0"/>
        <v>59266.89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3735.1</v>
      </c>
      <c r="F18" s="31">
        <v>1.9E-2</v>
      </c>
      <c r="G18" s="22">
        <v>778.75</v>
      </c>
      <c r="H18" s="22">
        <v>971.58</v>
      </c>
      <c r="I18" s="22">
        <v>1645.09</v>
      </c>
      <c r="J18" s="22">
        <v>59266.89</v>
      </c>
      <c r="K18" s="23">
        <v>0</v>
      </c>
      <c r="L18" s="24">
        <f t="shared" si="0"/>
        <v>59266.89</v>
      </c>
    </row>
    <row r="19" spans="2:12" s="25" customFormat="1" ht="27.75" customHeight="1" x14ac:dyDescent="0.25">
      <c r="B19" s="21" t="s">
        <v>25</v>
      </c>
      <c r="C19" s="31">
        <v>9.6489999999999991</v>
      </c>
      <c r="D19" s="37">
        <v>8058.61</v>
      </c>
      <c r="E19" s="32">
        <v>3735.1</v>
      </c>
      <c r="F19" s="31">
        <v>1.9E-2</v>
      </c>
      <c r="G19" s="22">
        <v>778.75</v>
      </c>
      <c r="H19" s="22">
        <v>971.58</v>
      </c>
      <c r="I19" s="22">
        <v>1645.09</v>
      </c>
      <c r="J19" s="22">
        <v>59266.889999999992</v>
      </c>
      <c r="K19" s="23">
        <v>2.5833311022462582E-3</v>
      </c>
      <c r="L19" s="24">
        <f t="shared" si="0"/>
        <v>51208.279999999992</v>
      </c>
    </row>
    <row r="20" spans="2:12" s="25" customFormat="1" ht="27.75" customHeight="1" x14ac:dyDescent="0.25">
      <c r="B20" s="21" t="s">
        <v>26</v>
      </c>
      <c r="C20" s="31">
        <v>92.489000000000019</v>
      </c>
      <c r="D20" s="37">
        <v>77240.77</v>
      </c>
      <c r="E20" s="32">
        <v>3735.1</v>
      </c>
      <c r="F20" s="31">
        <v>1.9E-2</v>
      </c>
      <c r="G20" s="22">
        <v>778.75</v>
      </c>
      <c r="H20" s="22">
        <v>971.58</v>
      </c>
      <c r="I20" s="22">
        <v>1645.09</v>
      </c>
      <c r="J20" s="22">
        <v>59266.89</v>
      </c>
      <c r="K20" s="23">
        <v>2.4762121496077753E-2</v>
      </c>
      <c r="L20" s="24">
        <f t="shared" si="0"/>
        <v>-17973.880000000005</v>
      </c>
    </row>
    <row r="21" spans="2:12" s="25" customFormat="1" ht="27.75" customHeight="1" x14ac:dyDescent="0.25">
      <c r="B21" s="21" t="s">
        <v>27</v>
      </c>
      <c r="C21" s="31">
        <v>134.24100000000001</v>
      </c>
      <c r="D21" s="37">
        <v>112784.54</v>
      </c>
      <c r="E21" s="32">
        <v>3735.1</v>
      </c>
      <c r="F21" s="31">
        <v>1.9E-2</v>
      </c>
      <c r="G21" s="22">
        <v>778.75</v>
      </c>
      <c r="H21" s="22">
        <v>971.58</v>
      </c>
      <c r="I21" s="22">
        <v>1645.09</v>
      </c>
      <c r="J21" s="22">
        <v>59624.08</v>
      </c>
      <c r="K21" s="23">
        <v>3.5940403202056173E-2</v>
      </c>
      <c r="L21" s="24">
        <f t="shared" si="0"/>
        <v>-53160.459999999992</v>
      </c>
    </row>
    <row r="22" spans="2:12" s="25" customFormat="1" ht="27.75" customHeight="1" x14ac:dyDescent="0.25">
      <c r="B22" s="21" t="s">
        <v>28</v>
      </c>
      <c r="C22" s="31">
        <v>141.96300000000002</v>
      </c>
      <c r="D22" s="37">
        <v>117853.93</v>
      </c>
      <c r="E22" s="32">
        <v>3735.1</v>
      </c>
      <c r="F22" s="31">
        <v>1.9E-2</v>
      </c>
      <c r="G22" s="22">
        <v>778.75</v>
      </c>
      <c r="H22" s="22">
        <v>971.58</v>
      </c>
      <c r="I22" s="22">
        <v>1645.09</v>
      </c>
      <c r="J22" s="22">
        <v>58914.82</v>
      </c>
      <c r="K22" s="23">
        <v>3.8007817729110341E-2</v>
      </c>
      <c r="L22" s="24">
        <f t="shared" si="0"/>
        <v>-58939.109999999993</v>
      </c>
    </row>
    <row r="23" spans="2:12" s="25" customFormat="1" ht="15" x14ac:dyDescent="0.25">
      <c r="B23" s="26" t="s">
        <v>29</v>
      </c>
      <c r="C23" s="27">
        <f>SUM(C11:C22)</f>
        <v>958.99600000000009</v>
      </c>
      <c r="D23" s="27">
        <f>SUM(D11:D22)</f>
        <v>785950.34000000008</v>
      </c>
      <c r="E23" s="34">
        <f>E22</f>
        <v>3735.1</v>
      </c>
      <c r="F23" s="29">
        <f>SUM(F11:F22)/12</f>
        <v>1.8999999999999996E-2</v>
      </c>
      <c r="G23" s="28"/>
      <c r="H23" s="28"/>
      <c r="I23" s="28"/>
      <c r="J23" s="28">
        <f>SUM(J11:J22)</f>
        <v>700671.21999999986</v>
      </c>
      <c r="K23" s="30">
        <f>SUM(K11:K22)/12</f>
        <v>2.1396035804485378E-2</v>
      </c>
      <c r="L23" s="28">
        <f t="shared" ref="L23" si="1">SUM(L11:L22)</f>
        <v>-85279.119999999981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2020-03-12T04:42:09Z</dcterms:modified>
</cp:coreProperties>
</file>